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exandre\Desktop\dimensionamento SEAC 2017\"/>
    </mc:Choice>
  </mc:AlternateContent>
  <bookViews>
    <workbookView xWindow="240" yWindow="90" windowWidth="20115" windowHeight="7425"/>
  </bookViews>
  <sheets>
    <sheet name="Plan1" sheetId="1" r:id="rId1"/>
    <sheet name="Plan2" sheetId="2" r:id="rId2"/>
    <sheet name="Plan3" sheetId="3" r:id="rId3"/>
  </sheets>
  <calcPr calcId="152511"/>
</workbook>
</file>

<file path=xl/calcChain.xml><?xml version="1.0" encoding="utf-8"?>
<calcChain xmlns="http://schemas.openxmlformats.org/spreadsheetml/2006/main">
  <c r="G16" i="1" l="1"/>
  <c r="G17" i="1"/>
  <c r="G15" i="1"/>
  <c r="F15" i="1"/>
  <c r="F17" i="1" l="1"/>
  <c r="F16" i="1"/>
  <c r="G18" i="1" s="1"/>
  <c r="F8" i="1"/>
  <c r="G8" i="1" s="1"/>
  <c r="H8" i="1" s="1"/>
  <c r="F7" i="1"/>
  <c r="G7" i="1" s="1"/>
  <c r="H7" i="1" s="1"/>
  <c r="F6" i="1"/>
  <c r="G6" i="1" s="1"/>
  <c r="H6" i="1" s="1"/>
  <c r="H9" i="1" l="1"/>
</calcChain>
</file>

<file path=xl/sharedStrings.xml><?xml version="1.0" encoding="utf-8"?>
<sst xmlns="http://schemas.openxmlformats.org/spreadsheetml/2006/main" count="31" uniqueCount="21">
  <si>
    <t>atividade  ou operação a ser relaizada</t>
  </si>
  <si>
    <t>tempo necessário</t>
  </si>
  <si>
    <t xml:space="preserve">quantidade de dias a serem realizados </t>
  </si>
  <si>
    <t xml:space="preserve">quantidade </t>
  </si>
  <si>
    <t xml:space="preserve">total de minutos necessários </t>
  </si>
  <si>
    <t>quantidade horas</t>
  </si>
  <si>
    <t>quantidade funcionários</t>
  </si>
  <si>
    <t>limpeza de banheiro pequeno</t>
  </si>
  <si>
    <t xml:space="preserve">limpeza sala escritório pequena </t>
  </si>
  <si>
    <t>limpeza corredor escritório pequeno</t>
  </si>
  <si>
    <t>total de funcionários</t>
  </si>
  <si>
    <t>Modelo por tempo</t>
  </si>
  <si>
    <r>
      <t>Modelo por M</t>
    </r>
    <r>
      <rPr>
        <b/>
        <sz val="20"/>
        <color theme="1"/>
        <rFont val="Calibri"/>
        <family val="2"/>
      </rPr>
      <t>²</t>
    </r>
  </si>
  <si>
    <t>M²</t>
  </si>
  <si>
    <t xml:space="preserve">total de M² </t>
  </si>
  <si>
    <t>total de minutos / 60 minutos</t>
  </si>
  <si>
    <t>explicação do calculo</t>
  </si>
  <si>
    <t>total de horas / 150 horas</t>
  </si>
  <si>
    <t xml:space="preserve"> quantidade média 800 M²</t>
  </si>
  <si>
    <t xml:space="preserve">frequência diária </t>
  </si>
  <si>
    <t>quantidade x tempo x frequência x dias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</si>
</sst>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1" fontId="0" fillId="0" borderId="1" xfId="0" applyNumberFormat="1" applyBorder="1"/>
    <xf numFmtId="0" fontId="0" fillId="2" borderId="2" xfId="0" applyFill="1" applyBorder="1" applyAlignment="1">
      <alignment horizontal="center" wrapText="1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 wrapText="1"/>
    </xf>
    <xf numFmtId="0" fontId="0" fillId="2" borderId="10" xfId="0" applyFill="1" applyBorder="1" applyAlignment="1">
      <alignment horizontal="center" wrapText="1"/>
    </xf>
    <xf numFmtId="0" fontId="0" fillId="0" borderId="11" xfId="0" applyBorder="1"/>
    <xf numFmtId="2" fontId="0" fillId="0" borderId="12" xfId="0" applyNumberFormat="1" applyBorder="1"/>
    <xf numFmtId="0" fontId="0" fillId="0" borderId="13" xfId="0" applyBorder="1"/>
    <xf numFmtId="0" fontId="0" fillId="0" borderId="14" xfId="0" applyBorder="1"/>
    <xf numFmtId="2" fontId="0" fillId="0" borderId="15" xfId="0" applyNumberFormat="1" applyBorder="1"/>
    <xf numFmtId="0" fontId="0" fillId="2" borderId="16" xfId="0" applyFill="1" applyBorder="1" applyAlignment="1">
      <alignment horizontal="center" wrapText="1"/>
    </xf>
    <xf numFmtId="2" fontId="0" fillId="2" borderId="7" xfId="0" applyNumberFormat="1" applyFill="1" applyBorder="1"/>
    <xf numFmtId="0" fontId="0" fillId="2" borderId="24" xfId="0" applyFill="1" applyBorder="1" applyAlignment="1">
      <alignment horizontal="center" wrapText="1"/>
    </xf>
    <xf numFmtId="0" fontId="0" fillId="2" borderId="16" xfId="0" applyFill="1" applyBorder="1" applyAlignment="1">
      <alignment horizontal="center" wrapText="1"/>
    </xf>
    <xf numFmtId="0" fontId="0" fillId="2" borderId="27" xfId="0" applyFill="1" applyBorder="1" applyAlignment="1">
      <alignment horizontal="center" wrapText="1"/>
    </xf>
    <xf numFmtId="0" fontId="0" fillId="0" borderId="17" xfId="0" applyBorder="1"/>
    <xf numFmtId="0" fontId="0" fillId="0" borderId="19" xfId="0" applyBorder="1"/>
    <xf numFmtId="0" fontId="0" fillId="3" borderId="1" xfId="0" applyFill="1" applyBorder="1"/>
    <xf numFmtId="0" fontId="0" fillId="3" borderId="14" xfId="0" applyFill="1" applyBorder="1"/>
    <xf numFmtId="0" fontId="0" fillId="3" borderId="17" xfId="0" applyFill="1" applyBorder="1" applyAlignment="1"/>
    <xf numFmtId="0" fontId="0" fillId="3" borderId="19" xfId="0" applyFill="1" applyBorder="1" applyAlignment="1"/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0" fillId="3" borderId="0" xfId="0" applyFill="1" applyBorder="1" applyAlignment="1">
      <alignment horizontal="right"/>
    </xf>
    <xf numFmtId="0" fontId="0" fillId="3" borderId="6" xfId="0" applyFill="1" applyBorder="1" applyAlignment="1">
      <alignment horizontal="right"/>
    </xf>
    <xf numFmtId="0" fontId="1" fillId="2" borderId="22" xfId="0" applyFont="1" applyFill="1" applyBorder="1" applyAlignment="1">
      <alignment horizontal="center"/>
    </xf>
    <xf numFmtId="0" fontId="1" fillId="2" borderId="23" xfId="0" applyFont="1" applyFill="1" applyBorder="1" applyAlignment="1">
      <alignment horizontal="center"/>
    </xf>
    <xf numFmtId="0" fontId="0" fillId="2" borderId="3" xfId="0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3" borderId="3" xfId="0" applyFill="1" applyBorder="1" applyAlignment="1">
      <alignment horizontal="center" wrapText="1"/>
    </xf>
    <xf numFmtId="0" fontId="0" fillId="3" borderId="5" xfId="0" applyFill="1" applyBorder="1" applyAlignment="1">
      <alignment horizontal="center" wrapText="1"/>
    </xf>
    <xf numFmtId="2" fontId="0" fillId="0" borderId="25" xfId="0" applyNumberFormat="1" applyBorder="1" applyAlignment="1">
      <alignment horizontal="center"/>
    </xf>
    <xf numFmtId="2" fontId="0" fillId="0" borderId="21" xfId="0" applyNumberFormat="1" applyBorder="1" applyAlignment="1">
      <alignment horizontal="center"/>
    </xf>
    <xf numFmtId="2" fontId="0" fillId="2" borderId="29" xfId="0" applyNumberFormat="1" applyFill="1" applyBorder="1" applyAlignment="1">
      <alignment horizontal="center"/>
    </xf>
    <xf numFmtId="2" fontId="0" fillId="2" borderId="30" xfId="0" applyNumberFormat="1" applyFill="1" applyBorder="1" applyAlignment="1">
      <alignment horizontal="center"/>
    </xf>
    <xf numFmtId="0" fontId="0" fillId="3" borderId="22" xfId="0" applyFill="1" applyBorder="1" applyAlignment="1">
      <alignment horizontal="right"/>
    </xf>
    <xf numFmtId="0" fontId="1" fillId="0" borderId="25" xfId="0" applyFont="1" applyFill="1" applyBorder="1" applyAlignment="1">
      <alignment horizontal="center"/>
    </xf>
    <xf numFmtId="0" fontId="1" fillId="0" borderId="26" xfId="0" applyFont="1" applyFill="1" applyBorder="1" applyAlignment="1">
      <alignment horizontal="center"/>
    </xf>
    <xf numFmtId="0" fontId="1" fillId="0" borderId="18" xfId="0" applyFont="1" applyFill="1" applyBorder="1" applyAlignment="1">
      <alignment horizontal="center"/>
    </xf>
    <xf numFmtId="2" fontId="0" fillId="0" borderId="28" xfId="0" applyNumberFormat="1" applyBorder="1" applyAlignment="1">
      <alignment horizontal="center"/>
    </xf>
    <xf numFmtId="2" fontId="0" fillId="0" borderId="20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8"/>
  <sheetViews>
    <sheetView tabSelected="1" workbookViewId="0">
      <selection activeCell="F6" sqref="F6"/>
    </sheetView>
  </sheetViews>
  <sheetFormatPr defaultRowHeight="15" x14ac:dyDescent="0.25"/>
  <cols>
    <col min="1" max="1" width="36.85546875" customWidth="1"/>
    <col min="2" max="2" width="14.7109375" customWidth="1"/>
    <col min="3" max="3" width="11" customWidth="1"/>
    <col min="4" max="4" width="10.85546875" customWidth="1"/>
    <col min="5" max="5" width="20.7109375" customWidth="1"/>
    <col min="6" max="6" width="16.42578125" customWidth="1"/>
    <col min="7" max="7" width="13.5703125" customWidth="1"/>
    <col min="8" max="8" width="12.85546875" customWidth="1"/>
  </cols>
  <sheetData>
    <row r="2" spans="1:12" ht="15.75" thickBot="1" x14ac:dyDescent="0.3"/>
    <row r="3" spans="1:12" ht="27" thickBot="1" x14ac:dyDescent="0.45">
      <c r="A3" s="24" t="s">
        <v>11</v>
      </c>
      <c r="B3" s="25"/>
      <c r="C3" s="25"/>
      <c r="D3" s="25"/>
      <c r="E3" s="25"/>
      <c r="F3" s="25"/>
      <c r="G3" s="25"/>
      <c r="H3" s="26"/>
    </row>
    <row r="4" spans="1:12" ht="33.75" customHeight="1" x14ac:dyDescent="0.25">
      <c r="A4" s="5" t="s">
        <v>0</v>
      </c>
      <c r="B4" s="6" t="s">
        <v>3</v>
      </c>
      <c r="C4" s="6" t="s">
        <v>1</v>
      </c>
      <c r="D4" s="6" t="s">
        <v>19</v>
      </c>
      <c r="E4" s="6" t="s">
        <v>2</v>
      </c>
      <c r="F4" s="6" t="s">
        <v>4</v>
      </c>
      <c r="G4" s="6" t="s">
        <v>5</v>
      </c>
      <c r="H4" s="7" t="s">
        <v>6</v>
      </c>
      <c r="I4" s="1"/>
      <c r="J4" s="1"/>
      <c r="K4" s="1"/>
      <c r="L4" s="1"/>
    </row>
    <row r="5" spans="1:12" ht="50.25" customHeight="1" x14ac:dyDescent="0.4">
      <c r="A5" s="40" t="s">
        <v>16</v>
      </c>
      <c r="B5" s="41"/>
      <c r="C5" s="41"/>
      <c r="D5" s="41"/>
      <c r="E5" s="42"/>
      <c r="F5" s="4" t="s">
        <v>20</v>
      </c>
      <c r="G5" s="4" t="s">
        <v>15</v>
      </c>
      <c r="H5" s="15" t="s">
        <v>17</v>
      </c>
      <c r="I5" s="1"/>
      <c r="J5" s="1"/>
      <c r="K5" s="1"/>
      <c r="L5" s="1"/>
    </row>
    <row r="6" spans="1:12" x14ac:dyDescent="0.25">
      <c r="A6" s="8" t="s">
        <v>7</v>
      </c>
      <c r="B6" s="20">
        <v>10</v>
      </c>
      <c r="C6" s="20">
        <v>10</v>
      </c>
      <c r="D6" s="20">
        <v>3</v>
      </c>
      <c r="E6" s="20">
        <v>26</v>
      </c>
      <c r="F6" s="2">
        <f>B6*C6*D6*E6</f>
        <v>7800</v>
      </c>
      <c r="G6" s="2">
        <f>F6/60</f>
        <v>130</v>
      </c>
      <c r="H6" s="9">
        <f>G6/150</f>
        <v>0.8666666666666667</v>
      </c>
    </row>
    <row r="7" spans="1:12" x14ac:dyDescent="0.25">
      <c r="A7" s="8" t="s">
        <v>8</v>
      </c>
      <c r="B7" s="20">
        <v>10</v>
      </c>
      <c r="C7" s="20">
        <v>20</v>
      </c>
      <c r="D7" s="20">
        <v>1</v>
      </c>
      <c r="E7" s="20">
        <v>26</v>
      </c>
      <c r="F7" s="2">
        <f>B7*C7*D7*E7</f>
        <v>5200</v>
      </c>
      <c r="G7" s="3">
        <f>F7/60</f>
        <v>86.666666666666671</v>
      </c>
      <c r="H7" s="9">
        <f>G7/150</f>
        <v>0.57777777777777783</v>
      </c>
    </row>
    <row r="8" spans="1:12" ht="15.75" thickBot="1" x14ac:dyDescent="0.3">
      <c r="A8" s="10" t="s">
        <v>9</v>
      </c>
      <c r="B8" s="21">
        <v>1</v>
      </c>
      <c r="C8" s="21">
        <v>30</v>
      </c>
      <c r="D8" s="21">
        <v>1</v>
      </c>
      <c r="E8" s="21">
        <v>26</v>
      </c>
      <c r="F8" s="11">
        <f>B8*C8*D8*E8</f>
        <v>780</v>
      </c>
      <c r="G8" s="11">
        <f>F8/60</f>
        <v>13</v>
      </c>
      <c r="H8" s="12">
        <f>G8/150</f>
        <v>8.666666666666667E-2</v>
      </c>
    </row>
    <row r="9" spans="1:12" ht="15.75" thickBot="1" x14ac:dyDescent="0.3">
      <c r="F9" s="27" t="s">
        <v>10</v>
      </c>
      <c r="G9" s="28"/>
      <c r="H9" s="14">
        <f>SUM(H6:H8)</f>
        <v>1.5311111111111113</v>
      </c>
    </row>
    <row r="11" spans="1:12" ht="15.75" thickBot="1" x14ac:dyDescent="0.3"/>
    <row r="12" spans="1:12" ht="27" thickBot="1" x14ac:dyDescent="0.45">
      <c r="A12" s="24" t="s">
        <v>12</v>
      </c>
      <c r="B12" s="25"/>
      <c r="C12" s="25"/>
      <c r="D12" s="25"/>
      <c r="E12" s="25"/>
      <c r="F12" s="25"/>
      <c r="G12" s="29"/>
      <c r="H12" s="30"/>
    </row>
    <row r="13" spans="1:12" ht="30.75" thickBot="1" x14ac:dyDescent="0.3">
      <c r="A13" s="5" t="s">
        <v>0</v>
      </c>
      <c r="B13" s="6" t="s">
        <v>3</v>
      </c>
      <c r="C13" s="6" t="s">
        <v>13</v>
      </c>
      <c r="D13" s="13" t="s">
        <v>19</v>
      </c>
      <c r="E13" s="6" t="s">
        <v>2</v>
      </c>
      <c r="F13" s="16" t="s">
        <v>14</v>
      </c>
      <c r="G13" s="31" t="s">
        <v>6</v>
      </c>
      <c r="H13" s="32"/>
    </row>
    <row r="14" spans="1:12" ht="32.25" customHeight="1" thickBot="1" x14ac:dyDescent="0.45">
      <c r="A14" s="40" t="s">
        <v>16</v>
      </c>
      <c r="B14" s="41"/>
      <c r="C14" s="41"/>
      <c r="D14" s="41"/>
      <c r="E14" s="42"/>
      <c r="F14" s="17"/>
      <c r="G14" s="33" t="s">
        <v>18</v>
      </c>
      <c r="H14" s="34"/>
    </row>
    <row r="15" spans="1:12" x14ac:dyDescent="0.25">
      <c r="A15" s="8" t="s">
        <v>7</v>
      </c>
      <c r="B15" s="20">
        <v>10</v>
      </c>
      <c r="C15" s="20">
        <v>20</v>
      </c>
      <c r="D15" s="22">
        <v>3</v>
      </c>
      <c r="E15" s="20">
        <v>26</v>
      </c>
      <c r="F15" s="18">
        <f>E15*D15*C15*B15</f>
        <v>15600</v>
      </c>
      <c r="G15" s="43">
        <f>F15/800/26</f>
        <v>0.75</v>
      </c>
      <c r="H15" s="44"/>
    </row>
    <row r="16" spans="1:12" x14ac:dyDescent="0.25">
      <c r="A16" s="8" t="s">
        <v>8</v>
      </c>
      <c r="B16" s="20">
        <v>10</v>
      </c>
      <c r="C16" s="20">
        <v>60</v>
      </c>
      <c r="D16" s="22">
        <v>1</v>
      </c>
      <c r="E16" s="20">
        <v>26</v>
      </c>
      <c r="F16" s="18">
        <f>B16*C16*E16</f>
        <v>15600</v>
      </c>
      <c r="G16" s="35">
        <f t="shared" ref="G16:G17" si="0">F16/800/26</f>
        <v>0.75</v>
      </c>
      <c r="H16" s="36"/>
    </row>
    <row r="17" spans="1:8" ht="15.75" thickBot="1" x14ac:dyDescent="0.3">
      <c r="A17" s="10" t="s">
        <v>9</v>
      </c>
      <c r="B17" s="21">
        <v>1</v>
      </c>
      <c r="C17" s="21">
        <v>120</v>
      </c>
      <c r="D17" s="23">
        <v>1</v>
      </c>
      <c r="E17" s="21">
        <v>26</v>
      </c>
      <c r="F17" s="19">
        <f>B17*C17*E17</f>
        <v>3120</v>
      </c>
      <c r="G17" s="35">
        <f t="shared" si="0"/>
        <v>0.15</v>
      </c>
      <c r="H17" s="36"/>
    </row>
    <row r="18" spans="1:8" ht="15.75" thickBot="1" x14ac:dyDescent="0.3">
      <c r="E18" s="39" t="s">
        <v>10</v>
      </c>
      <c r="F18" s="39"/>
      <c r="G18" s="37">
        <f>SUM(G15:H17)</f>
        <v>1.65</v>
      </c>
      <c r="H18" s="38"/>
    </row>
  </sheetData>
  <mergeCells count="12">
    <mergeCell ref="G16:H16"/>
    <mergeCell ref="G17:H17"/>
    <mergeCell ref="G18:H18"/>
    <mergeCell ref="E18:F18"/>
    <mergeCell ref="A5:E5"/>
    <mergeCell ref="A14:E14"/>
    <mergeCell ref="G15:H15"/>
    <mergeCell ref="A3:H3"/>
    <mergeCell ref="F9:G9"/>
    <mergeCell ref="A12:H12"/>
    <mergeCell ref="G13:H13"/>
    <mergeCell ref="G14:H14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Alexandre</dc:creator>
  <cp:lastModifiedBy>Alexandre</cp:lastModifiedBy>
  <dcterms:created xsi:type="dcterms:W3CDTF">2013-02-25T17:08:09Z</dcterms:created>
  <dcterms:modified xsi:type="dcterms:W3CDTF">2017-02-06T18:09:38Z</dcterms:modified>
</cp:coreProperties>
</file>